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<sst xmlns="http://schemas.openxmlformats.org/spreadsheetml/2006/main" count="29" uniqueCount="27">
  <si>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От 6001 до 6500 часов</t>
  </si>
  <si>
    <t>от 5001 до 5500 часов</t>
  </si>
  <si>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</si>
  <si>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</si>
  <si>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</si>
  <si>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</si>
  <si>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</si>
  <si>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</si>
  <si>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</si>
  <si>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</si>
  <si>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</si>
  <si>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</si>
  <si>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</si>
  <si>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</si>
  <si>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</si>
  <si>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</si>
  <si>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</si>
  <si>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</si>
  <si>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</si>
  <si>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</si>
  <si>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мощность, руб/кВт</t>
  </si>
  <si>
    <t>плата за энергию</t>
  </si>
  <si>
    <t xml:space="preserve"> менее 4501 часов</t>
  </si>
  <si>
    <t>от 4501 до 5000 часов</t>
  </si>
  <si>
    <t xml:space="preserve">                  РАСЧЕТ ФАКТИЧЕСКОГО ЗНАЧЕНИЯ ПРЕДЕЛЬНОЙ НЕРЕГУЛИРУЕМОЙ ЦЕНЫ </t>
  </si>
  <si>
    <t>Покупка по свободной цене опубликованной на сайте ОАО "АТС"</t>
  </si>
  <si>
    <t xml:space="preserve">                              ДЛЯ ПОТРЕБИТЕЛЕЙ ЗАО "РАДУГАЭНЕРГО" В МАРТЕ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</si>
</sst>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0">
      <selection activeCell="A29" sqref="A29:K29"/>
    </sheetView>
  </sheetViews>
  <sheetFormatPr defaultColWidth="9.00390625" defaultRowHeight="12.75"/>
  <cols>
    <col min="6" max="6" width="5.375" style="0" customWidth="1"/>
    <col min="8" max="8" width="9.625" style="0" bestFit="1" customWidth="1"/>
    <col min="9" max="9" width="10.00390625" style="0" customWidth="1"/>
    <col min="10" max="10" width="10.375" style="0" customWidth="1"/>
    <col min="11" max="11" width="10.875" style="0" customWidth="1"/>
  </cols>
  <sheetData>
    <row r="1" spans="1:11" ht="12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 customHeight="1">
      <c r="A3" s="11" t="s">
        <v>26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16" t="s">
        <v>2</v>
      </c>
      <c r="K5" s="16"/>
    </row>
    <row r="6" spans="1:14" ht="12.75" customHeight="1">
      <c r="A6" s="34" t="s">
        <v>4</v>
      </c>
      <c r="B6" s="34"/>
      <c r="C6" s="34"/>
      <c r="D6" s="34"/>
      <c r="E6" s="34"/>
      <c r="F6" s="34"/>
      <c r="G6" s="28" t="s">
        <v>11</v>
      </c>
      <c r="H6" s="29"/>
      <c r="I6" s="28" t="s">
        <v>25</v>
      </c>
      <c r="J6" s="34" t="s">
        <v>3</v>
      </c>
      <c r="K6" s="34"/>
      <c r="N6">
        <v>3</v>
      </c>
    </row>
    <row r="7" spans="1:11" ht="12.75">
      <c r="A7" s="34"/>
      <c r="B7" s="34"/>
      <c r="C7" s="34"/>
      <c r="D7" s="34"/>
      <c r="E7" s="34"/>
      <c r="F7" s="34"/>
      <c r="G7" s="30"/>
      <c r="H7" s="31"/>
      <c r="I7" s="30"/>
      <c r="J7" s="34"/>
      <c r="K7" s="34"/>
    </row>
    <row r="8" spans="1:11" ht="12.75">
      <c r="A8" s="34"/>
      <c r="B8" s="34"/>
      <c r="C8" s="34"/>
      <c r="D8" s="34"/>
      <c r="E8" s="34"/>
      <c r="F8" s="34"/>
      <c r="G8" s="30"/>
      <c r="H8" s="31"/>
      <c r="I8" s="30"/>
      <c r="J8" s="34"/>
      <c r="K8" s="34"/>
    </row>
    <row r="9" spans="1:11" ht="12.75">
      <c r="A9" s="34"/>
      <c r="B9" s="34"/>
      <c r="C9" s="34"/>
      <c r="D9" s="34"/>
      <c r="E9" s="34"/>
      <c r="F9" s="34"/>
      <c r="G9" s="30"/>
      <c r="H9" s="31"/>
      <c r="I9" s="30"/>
      <c r="J9" s="34"/>
      <c r="K9" s="34"/>
    </row>
    <row r="10" spans="1:11" ht="12.75">
      <c r="A10" s="34"/>
      <c r="B10" s="34"/>
      <c r="C10" s="34"/>
      <c r="D10" s="34"/>
      <c r="E10" s="34"/>
      <c r="F10" s="34"/>
      <c r="G10" s="30"/>
      <c r="H10" s="31"/>
      <c r="I10" s="30"/>
      <c r="J10" s="34"/>
      <c r="K10" s="34"/>
    </row>
    <row r="11" spans="1:11" ht="12.75">
      <c r="A11" s="34"/>
      <c r="B11" s="34"/>
      <c r="C11" s="34"/>
      <c r="D11" s="34"/>
      <c r="E11" s="34"/>
      <c r="F11" s="34"/>
      <c r="G11" s="30"/>
      <c r="H11" s="31"/>
      <c r="I11" s="30"/>
      <c r="J11" s="34"/>
      <c r="K11" s="34"/>
    </row>
    <row r="12" spans="1:11" ht="12.75">
      <c r="A12" s="34"/>
      <c r="B12" s="34"/>
      <c r="C12" s="34"/>
      <c r="D12" s="34"/>
      <c r="E12" s="34"/>
      <c r="F12" s="34"/>
      <c r="G12" s="30"/>
      <c r="H12" s="31"/>
      <c r="I12" s="30"/>
      <c r="J12" s="34"/>
      <c r="K12" s="34"/>
    </row>
    <row r="13" spans="1:11" ht="59.25" customHeight="1">
      <c r="A13" s="34"/>
      <c r="B13" s="34"/>
      <c r="C13" s="34"/>
      <c r="D13" s="34"/>
      <c r="E13" s="34"/>
      <c r="F13" s="34"/>
      <c r="G13" s="32"/>
      <c r="H13" s="33"/>
      <c r="I13" s="32"/>
      <c r="J13" s="34"/>
      <c r="K13" s="34"/>
    </row>
    <row r="14" spans="1:11" ht="19.5" customHeight="1">
      <c r="A14" s="34"/>
      <c r="B14" s="34"/>
      <c r="C14" s="34"/>
      <c r="D14" s="34"/>
      <c r="E14" s="34"/>
      <c r="F14" s="34"/>
      <c r="G14" s="1" t="s">
        <v>5</v>
      </c>
      <c r="H14" s="1" t="s">
        <v>6</v>
      </c>
      <c r="I14" s="1"/>
      <c r="J14" s="1" t="s">
        <v>5</v>
      </c>
      <c r="K14" s="1" t="s">
        <v>6</v>
      </c>
    </row>
    <row r="15" spans="1:11" ht="12.75">
      <c r="A15" s="18" t="s">
        <v>8</v>
      </c>
      <c r="B15" s="19"/>
      <c r="C15" s="19"/>
      <c r="D15" s="19"/>
      <c r="E15" s="19"/>
      <c r="F15" s="20"/>
      <c r="G15" s="2"/>
      <c r="H15" s="2"/>
      <c r="I15" s="2"/>
      <c r="J15" s="2"/>
      <c r="K15" s="2"/>
    </row>
    <row r="16" spans="1:11" ht="12.75" customHeight="1">
      <c r="A16" s="35" t="s">
        <v>7</v>
      </c>
      <c r="B16" s="36"/>
      <c r="C16" s="36"/>
      <c r="D16" s="36"/>
      <c r="E16" s="36"/>
      <c r="F16" s="37"/>
      <c r="G16" s="21"/>
      <c r="H16" s="21"/>
      <c r="I16" s="21"/>
      <c r="J16" s="21"/>
      <c r="K16" s="21"/>
    </row>
    <row r="17" spans="1:11" ht="12.75">
      <c r="A17" s="38"/>
      <c r="B17" s="39"/>
      <c r="C17" s="39"/>
      <c r="D17" s="39"/>
      <c r="E17" s="39"/>
      <c r="F17" s="40"/>
      <c r="G17" s="22"/>
      <c r="H17" s="22"/>
      <c r="I17" s="22"/>
      <c r="J17" s="22"/>
      <c r="K17" s="22"/>
    </row>
    <row r="18" spans="1:11" ht="12.75">
      <c r="A18" s="18" t="s">
        <v>18</v>
      </c>
      <c r="B18" s="19"/>
      <c r="C18" s="19"/>
      <c r="D18" s="19"/>
      <c r="E18" s="19"/>
      <c r="F18" s="20"/>
      <c r="G18" s="1">
        <f aca="true" t="shared" si="0" ref="G18:G24">194.5163+$N$6</f>
        <v>197.5163</v>
      </c>
      <c r="H18" s="1">
        <f aca="true" t="shared" si="1" ref="H18:H24">245.8413+$N$6</f>
        <v>248.8413</v>
      </c>
      <c r="I18" s="6">
        <v>137.966</v>
      </c>
      <c r="J18" s="4">
        <f aca="true" t="shared" si="2" ref="J18:J24">G18+I18</f>
        <v>335.4823</v>
      </c>
      <c r="K18" s="4">
        <f aca="true" t="shared" si="3" ref="K18:K24">H18+I18</f>
        <v>386.8073</v>
      </c>
    </row>
    <row r="19" spans="1:11" ht="12.75">
      <c r="A19" s="18" t="s">
        <v>17</v>
      </c>
      <c r="B19" s="19"/>
      <c r="C19" s="19"/>
      <c r="D19" s="19"/>
      <c r="E19" s="19"/>
      <c r="F19" s="20"/>
      <c r="G19" s="1">
        <f t="shared" si="0"/>
        <v>197.5163</v>
      </c>
      <c r="H19" s="1">
        <f t="shared" si="1"/>
        <v>248.8413</v>
      </c>
      <c r="I19" s="14">
        <v>142.146</v>
      </c>
      <c r="J19" s="4">
        <f t="shared" si="2"/>
        <v>339.66229999999996</v>
      </c>
      <c r="K19" s="4">
        <f t="shared" si="3"/>
        <v>390.9873</v>
      </c>
    </row>
    <row r="20" spans="1:11" ht="12.75">
      <c r="A20" s="18" t="s">
        <v>0</v>
      </c>
      <c r="B20" s="19"/>
      <c r="C20" s="19"/>
      <c r="D20" s="19"/>
      <c r="E20" s="19"/>
      <c r="F20" s="20"/>
      <c r="G20" s="1">
        <f t="shared" si="0"/>
        <v>197.5163</v>
      </c>
      <c r="H20" s="1">
        <f t="shared" si="1"/>
        <v>248.8413</v>
      </c>
      <c r="I20" s="6">
        <v>145.479</v>
      </c>
      <c r="J20" s="4">
        <f t="shared" si="2"/>
        <v>342.99530000000004</v>
      </c>
      <c r="K20" s="4">
        <f t="shared" si="3"/>
        <v>394.3203</v>
      </c>
    </row>
    <row r="21" spans="1:11" ht="12.75">
      <c r="A21" s="18" t="s">
        <v>16</v>
      </c>
      <c r="B21" s="19"/>
      <c r="C21" s="19"/>
      <c r="D21" s="19"/>
      <c r="E21" s="19"/>
      <c r="F21" s="20"/>
      <c r="G21" s="1">
        <f t="shared" si="0"/>
        <v>197.5163</v>
      </c>
      <c r="H21" s="1">
        <f t="shared" si="1"/>
        <v>248.8413</v>
      </c>
      <c r="I21" s="14">
        <v>149.4</v>
      </c>
      <c r="J21" s="4">
        <f t="shared" si="2"/>
        <v>346.9163</v>
      </c>
      <c r="K21" s="4">
        <f t="shared" si="3"/>
        <v>398.2413</v>
      </c>
    </row>
    <row r="22" spans="1:11" ht="12.75">
      <c r="A22" s="18" t="s">
        <v>1</v>
      </c>
      <c r="B22" s="19"/>
      <c r="C22" s="19"/>
      <c r="D22" s="19"/>
      <c r="E22" s="19"/>
      <c r="F22" s="20"/>
      <c r="G22" s="1">
        <f t="shared" si="0"/>
        <v>197.5163</v>
      </c>
      <c r="H22" s="1">
        <f t="shared" si="1"/>
        <v>248.8413</v>
      </c>
      <c r="I22" s="6">
        <v>154.073</v>
      </c>
      <c r="J22" s="4">
        <f t="shared" si="2"/>
        <v>351.5893</v>
      </c>
      <c r="K22" s="4">
        <f t="shared" si="3"/>
        <v>402.9143</v>
      </c>
    </row>
    <row r="23" spans="1:11" ht="12.75">
      <c r="A23" s="18" t="s">
        <v>23</v>
      </c>
      <c r="B23" s="19"/>
      <c r="C23" s="19"/>
      <c r="D23" s="19"/>
      <c r="E23" s="19"/>
      <c r="F23" s="20"/>
      <c r="G23" s="1">
        <f t="shared" si="0"/>
        <v>197.5163</v>
      </c>
      <c r="H23" s="1">
        <f t="shared" si="1"/>
        <v>248.8413</v>
      </c>
      <c r="I23" s="6">
        <v>159.708</v>
      </c>
      <c r="J23" s="4">
        <f t="shared" si="2"/>
        <v>357.22429999999997</v>
      </c>
      <c r="K23" s="4">
        <f t="shared" si="3"/>
        <v>408.5493</v>
      </c>
    </row>
    <row r="24" spans="1:11" ht="12.75">
      <c r="A24" s="18" t="s">
        <v>22</v>
      </c>
      <c r="B24" s="19"/>
      <c r="C24" s="19"/>
      <c r="D24" s="19"/>
      <c r="E24" s="19"/>
      <c r="F24" s="20"/>
      <c r="G24" s="1">
        <f t="shared" si="0"/>
        <v>197.5163</v>
      </c>
      <c r="H24" s="1">
        <f t="shared" si="1"/>
        <v>248.8413</v>
      </c>
      <c r="I24" s="6">
        <v>166.704</v>
      </c>
      <c r="J24" s="4">
        <f t="shared" si="2"/>
        <v>364.2203</v>
      </c>
      <c r="K24" s="4">
        <f t="shared" si="3"/>
        <v>415.5453</v>
      </c>
    </row>
    <row r="25" spans="1:11" ht="12.75">
      <c r="A25" s="23" t="s">
        <v>12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</row>
    <row r="26" spans="1:11" ht="12.75">
      <c r="A26" s="26" t="s">
        <v>13</v>
      </c>
      <c r="B26" s="26"/>
      <c r="C26" s="26"/>
      <c r="D26" s="26"/>
      <c r="E26" s="26"/>
      <c r="F26" s="26"/>
      <c r="G26" s="1">
        <f>194.5163+$N$6</f>
        <v>197.5163</v>
      </c>
      <c r="H26" s="1">
        <f>245.8413+$N$6</f>
        <v>248.8413</v>
      </c>
      <c r="I26" s="6">
        <v>281.539</v>
      </c>
      <c r="J26" s="4">
        <f>G26+I26</f>
        <v>479.0553</v>
      </c>
      <c r="K26" s="4">
        <f>H26+I26</f>
        <v>530.3803</v>
      </c>
    </row>
    <row r="27" spans="1:11" ht="12.75">
      <c r="A27" s="26" t="s">
        <v>14</v>
      </c>
      <c r="B27" s="26"/>
      <c r="C27" s="26"/>
      <c r="D27" s="26"/>
      <c r="E27" s="26"/>
      <c r="F27" s="26"/>
      <c r="G27" s="1">
        <f>194.5163+$N$6</f>
        <v>197.5163</v>
      </c>
      <c r="H27" s="1">
        <f>245.8413+$N$6</f>
        <v>248.8413</v>
      </c>
      <c r="I27" s="6">
        <v>139.885</v>
      </c>
      <c r="J27" s="4">
        <f>G27+I27</f>
        <v>337.4013</v>
      </c>
      <c r="K27" s="4">
        <f>H27+I27</f>
        <v>388.7263</v>
      </c>
    </row>
    <row r="28" spans="1:16" ht="12.75">
      <c r="A28" s="26" t="s">
        <v>15</v>
      </c>
      <c r="B28" s="26"/>
      <c r="C28" s="26"/>
      <c r="D28" s="26"/>
      <c r="E28" s="26"/>
      <c r="F28" s="26"/>
      <c r="G28" s="1">
        <f>194.5163+$N$6</f>
        <v>197.5163</v>
      </c>
      <c r="H28" s="1">
        <f>245.8413+$N$6</f>
        <v>248.8413</v>
      </c>
      <c r="I28" s="6">
        <v>86.349</v>
      </c>
      <c r="J28" s="4">
        <f>G28+I28</f>
        <v>283.8653</v>
      </c>
      <c r="K28" s="4">
        <f>H28+I28</f>
        <v>335.1903</v>
      </c>
      <c r="P28">
        <v>115.09</v>
      </c>
    </row>
    <row r="29" spans="1:11" ht="12.75" customHeight="1">
      <c r="A29" s="41" t="s">
        <v>19</v>
      </c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 ht="12.75">
      <c r="A30" s="18" t="s">
        <v>20</v>
      </c>
      <c r="B30" s="19"/>
      <c r="C30" s="19"/>
      <c r="D30" s="19"/>
      <c r="E30" s="19"/>
      <c r="F30" s="20"/>
      <c r="G30" s="2">
        <v>918.8059</v>
      </c>
      <c r="H30" s="15">
        <v>1047.7261</v>
      </c>
      <c r="I30" s="2">
        <v>234.78571</v>
      </c>
      <c r="J30" s="13">
        <f>G30+I30</f>
        <v>1153.59161</v>
      </c>
      <c r="K30" s="12">
        <f>H30+I30</f>
        <v>1282.51181</v>
      </c>
    </row>
    <row r="31" spans="1:11" ht="12.75">
      <c r="A31" s="18" t="s">
        <v>21</v>
      </c>
      <c r="B31" s="19"/>
      <c r="C31" s="19"/>
      <c r="D31" s="19"/>
      <c r="E31" s="19"/>
      <c r="F31" s="20"/>
      <c r="G31" s="2">
        <v>41.281</v>
      </c>
      <c r="H31" s="2">
        <v>71.281</v>
      </c>
      <c r="I31" s="2">
        <v>100.401</v>
      </c>
      <c r="J31" s="13">
        <f>G31+I31</f>
        <v>141.682</v>
      </c>
      <c r="K31" s="12">
        <f>H31+I31</f>
        <v>171.68200000000002</v>
      </c>
    </row>
    <row r="32" spans="1:11" ht="12.75">
      <c r="A32" s="8"/>
      <c r="B32" s="8"/>
      <c r="C32" s="8"/>
      <c r="D32" s="8"/>
      <c r="E32" s="8"/>
      <c r="F32" s="8"/>
      <c r="G32" s="9"/>
      <c r="H32" s="9"/>
      <c r="I32" s="9"/>
      <c r="J32" s="10"/>
      <c r="K32" s="10"/>
    </row>
    <row r="33" spans="1:11" ht="12.75">
      <c r="A33" s="8"/>
      <c r="B33" s="8"/>
      <c r="C33" s="8"/>
      <c r="D33" s="8"/>
      <c r="E33" s="8"/>
      <c r="F33" s="8"/>
      <c r="G33" s="9"/>
      <c r="H33" s="9"/>
      <c r="I33" s="9"/>
      <c r="J33" s="10"/>
      <c r="K33" s="10"/>
    </row>
    <row r="34" spans="1:11" ht="12.75">
      <c r="A34" s="8"/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/>
      <c r="B35" s="8"/>
      <c r="C35" s="8"/>
      <c r="D35" s="8"/>
      <c r="E35" s="8"/>
      <c r="F35" s="8"/>
      <c r="G35" s="9"/>
      <c r="H35" s="9"/>
      <c r="I35" s="9"/>
      <c r="J35" s="10"/>
      <c r="K35" s="10"/>
    </row>
    <row r="37" spans="1:11" ht="12.75" customHeight="1">
      <c r="A37" s="17" t="s">
        <v>9</v>
      </c>
      <c r="B37" s="17"/>
      <c r="C37" s="17"/>
      <c r="D37" s="17"/>
      <c r="E37" s="17"/>
      <c r="F37" s="3"/>
      <c r="G37" s="3"/>
      <c r="H37" s="3"/>
      <c r="I37" s="3"/>
      <c r="J37" s="3"/>
      <c r="K37" s="3"/>
    </row>
    <row r="38" spans="1:11" ht="12.75">
      <c r="A38" s="17"/>
      <c r="B38" s="17"/>
      <c r="C38" s="17"/>
      <c r="D38" s="17"/>
      <c r="E38" s="17"/>
      <c r="F38" s="3"/>
      <c r="G38" s="3"/>
      <c r="H38" s="16" t="s">
        <v>10</v>
      </c>
      <c r="I38" s="16"/>
      <c r="J38" s="16"/>
      <c r="K38" s="16"/>
    </row>
    <row r="39" spans="1:11" ht="12.75">
      <c r="A39" s="17"/>
      <c r="B39" s="17"/>
      <c r="C39" s="17"/>
      <c r="D39" s="17"/>
      <c r="E39" s="17"/>
      <c r="F39" s="3"/>
      <c r="G39" s="3"/>
      <c r="H39" s="3"/>
      <c r="I39" s="3"/>
      <c r="J39" s="3"/>
      <c r="K39" s="3"/>
    </row>
  </sheetData>
  <mergeCells count="29">
    <mergeCell ref="A21:F21"/>
    <mergeCell ref="I16:I17"/>
    <mergeCell ref="A29:K29"/>
    <mergeCell ref="A23:F23"/>
    <mergeCell ref="A28:F28"/>
    <mergeCell ref="A20:F20"/>
    <mergeCell ref="A18:F18"/>
    <mergeCell ref="G16:G17"/>
    <mergeCell ref="A24:F24"/>
    <mergeCell ref="A1:K2"/>
    <mergeCell ref="J16:J17"/>
    <mergeCell ref="J5:K5"/>
    <mergeCell ref="K16:K17"/>
    <mergeCell ref="G6:H13"/>
    <mergeCell ref="J6:K13"/>
    <mergeCell ref="A6:F14"/>
    <mergeCell ref="A15:F15"/>
    <mergeCell ref="A16:F17"/>
    <mergeCell ref="I6:I13"/>
    <mergeCell ref="H38:K38"/>
    <mergeCell ref="A37:E39"/>
    <mergeCell ref="A31:F31"/>
    <mergeCell ref="H16:H17"/>
    <mergeCell ref="A19:F19"/>
    <mergeCell ref="A25:K25"/>
    <mergeCell ref="A26:F26"/>
    <mergeCell ref="A27:F27"/>
    <mergeCell ref="A30:F30"/>
    <mergeCell ref="A22:F2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2011-02-16T10:56:48Z</cp:lastPrinted>
  <dcterms:created xsi:type="dcterms:W3CDTF">2008-06-24T05:03:44Z</dcterms:created>
  <dcterms:modified xsi:type="dcterms:W3CDTF">2011-04-26T04:55:30Z</dcterms:modified>
  <cp:category/>
  <cp:version/>
  <cp:contentType/>
  <cp:contentStatus/>
</cp:coreProperties>
</file>