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<sst xmlns="http://schemas.openxmlformats.org/spreadsheetml/2006/main" count="33" uniqueCount="31">
  <si>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ВНИМАНИЕ!  В связи с отсутствием фактической нерегулируемой цены на январь 2011 года указана прогнозная нерегулируемая цена,</t>
  </si>
  <si>
    <t>оптовом рынке в январе -марте 2011 года, утвержденного Наблюдательным советом НП "Совет рынка" 17 декабря 2010 г.</t>
  </si>
  <si>
    <t xml:space="preserve">рассчитанная ОАО"АТС" (согласно п.7.1 Временного регламента обеспечения торговли электроэнергией и мощностью на </t>
  </si>
  <si>
    <t xml:space="preserve">с дополнениями и изменениями от 24.12.2010, 30.12.2010 и 28.01.2011 г.) Перерасчет с применением фактической  </t>
  </si>
  <si>
    <t>цены будет произведен в счете-фактуре за февраль 2011 г.</t>
  </si>
  <si>
    <t>Покупка по свободной цене у Гарантирующего поставщика</t>
  </si>
  <si>
    <t xml:space="preserve">                  РАСЧЕТ ПРОГНОЗНОГО ЗНАЧЕНИЯ ПРЕДЕЛЬНОЙ НЕРЕГУЛИРУЕМОЙ ЦЕНЫ </t>
  </si>
  <si>
    <t xml:space="preserve">                              ДЛЯ ПОТРЕБИТЕЛЕЙ ЗАО "РАДУГАЭНЕРГО" В ЯНВАРЕ 2011 г.</t>
  </si>
  <si>
    <t>От 6001 до 6500 часов</t>
  </si>
  <si>
    <t>от 5001 до 5500 часов</t>
  </si>
  <si>
    <t xml:space="preserve"> менее 5000 часов</t>
  </si>
  <si>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</si>
  <si>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</si>
  <si>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</si>
  <si>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</si>
  <si>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</si>
  <si>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</si>
  <si>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</si>
  <si>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</si>
  <si>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</si>
  <si>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</si>
  <si>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</si>
  <si>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</si>
  <si>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</si>
  <si>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</si>
  <si>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</si>
  <si>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</si>
  <si>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</si>
  <si>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</si>
  <si>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мощность, руб/кВт</t>
  </si>
  <si>
    <t>плата за энергию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</si>
</sst>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16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6">
      <selection activeCell="A28" sqref="A28:K28"/>
    </sheetView>
  </sheetViews>
  <sheetFormatPr defaultColWidth="9.00390625" defaultRowHeight="12.75"/>
  <cols>
    <col min="6" max="6" width="5.375" style="0" customWidth="1"/>
    <col min="9" max="9" width="10.00390625" style="0" customWidth="1"/>
    <col min="10" max="10" width="10.375" style="0" customWidth="1"/>
    <col min="11" max="11" width="10.875" style="0" customWidth="1"/>
  </cols>
  <sheetData>
    <row r="1" spans="1:11" ht="12.7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12" t="s">
        <v>7</v>
      </c>
      <c r="B3" s="7"/>
      <c r="C3" s="12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23" t="s">
        <v>11</v>
      </c>
      <c r="K5" s="23"/>
    </row>
    <row r="6" spans="1:14" ht="12.75" customHeight="1">
      <c r="A6" s="30" t="s">
        <v>13</v>
      </c>
      <c r="B6" s="30"/>
      <c r="C6" s="30"/>
      <c r="D6" s="30"/>
      <c r="E6" s="30"/>
      <c r="F6" s="30"/>
      <c r="G6" s="24" t="s">
        <v>20</v>
      </c>
      <c r="H6" s="25"/>
      <c r="I6" s="24" t="s">
        <v>5</v>
      </c>
      <c r="J6" s="30" t="s">
        <v>12</v>
      </c>
      <c r="K6" s="30"/>
      <c r="N6">
        <v>3</v>
      </c>
    </row>
    <row r="7" spans="1:11" ht="12.75">
      <c r="A7" s="30"/>
      <c r="B7" s="30"/>
      <c r="C7" s="30"/>
      <c r="D7" s="30"/>
      <c r="E7" s="30"/>
      <c r="F7" s="30"/>
      <c r="G7" s="26"/>
      <c r="H7" s="27"/>
      <c r="I7" s="26"/>
      <c r="J7" s="30"/>
      <c r="K7" s="30"/>
    </row>
    <row r="8" spans="1:11" ht="12.75">
      <c r="A8" s="30"/>
      <c r="B8" s="30"/>
      <c r="C8" s="30"/>
      <c r="D8" s="30"/>
      <c r="E8" s="30"/>
      <c r="F8" s="30"/>
      <c r="G8" s="26"/>
      <c r="H8" s="27"/>
      <c r="I8" s="26"/>
      <c r="J8" s="30"/>
      <c r="K8" s="30"/>
    </row>
    <row r="9" spans="1:11" ht="12.75">
      <c r="A9" s="30"/>
      <c r="B9" s="30"/>
      <c r="C9" s="30"/>
      <c r="D9" s="30"/>
      <c r="E9" s="30"/>
      <c r="F9" s="30"/>
      <c r="G9" s="26"/>
      <c r="H9" s="27"/>
      <c r="I9" s="26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26"/>
      <c r="H10" s="27"/>
      <c r="I10" s="26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26"/>
      <c r="H11" s="27"/>
      <c r="I11" s="26"/>
      <c r="J11" s="30"/>
      <c r="K11" s="30"/>
    </row>
    <row r="12" spans="1:11" ht="12.75">
      <c r="A12" s="30"/>
      <c r="B12" s="30"/>
      <c r="C12" s="30"/>
      <c r="D12" s="30"/>
      <c r="E12" s="30"/>
      <c r="F12" s="30"/>
      <c r="G12" s="26"/>
      <c r="H12" s="27"/>
      <c r="I12" s="26"/>
      <c r="J12" s="30"/>
      <c r="K12" s="30"/>
    </row>
    <row r="13" spans="1:11" ht="59.25" customHeight="1">
      <c r="A13" s="30"/>
      <c r="B13" s="30"/>
      <c r="C13" s="30"/>
      <c r="D13" s="30"/>
      <c r="E13" s="30"/>
      <c r="F13" s="30"/>
      <c r="G13" s="28"/>
      <c r="H13" s="29"/>
      <c r="I13" s="28"/>
      <c r="J13" s="30"/>
      <c r="K13" s="30"/>
    </row>
    <row r="14" spans="1:11" ht="19.5" customHeight="1">
      <c r="A14" s="30"/>
      <c r="B14" s="30"/>
      <c r="C14" s="30"/>
      <c r="D14" s="30"/>
      <c r="E14" s="30"/>
      <c r="F14" s="30"/>
      <c r="G14" s="1" t="s">
        <v>14</v>
      </c>
      <c r="H14" s="1" t="s">
        <v>15</v>
      </c>
      <c r="I14" s="1"/>
      <c r="J14" s="1" t="s">
        <v>14</v>
      </c>
      <c r="K14" s="1" t="s">
        <v>15</v>
      </c>
    </row>
    <row r="15" spans="1:11" ht="12.75">
      <c r="A15" s="13" t="s">
        <v>17</v>
      </c>
      <c r="B15" s="14"/>
      <c r="C15" s="14"/>
      <c r="D15" s="14"/>
      <c r="E15" s="14"/>
      <c r="F15" s="15"/>
      <c r="G15" s="2"/>
      <c r="H15" s="2"/>
      <c r="I15" s="2"/>
      <c r="J15" s="2"/>
      <c r="K15" s="2"/>
    </row>
    <row r="16" spans="1:11" ht="12.75" customHeight="1">
      <c r="A16" s="31" t="s">
        <v>16</v>
      </c>
      <c r="B16" s="32"/>
      <c r="C16" s="32"/>
      <c r="D16" s="32"/>
      <c r="E16" s="32"/>
      <c r="F16" s="33"/>
      <c r="G16" s="16"/>
      <c r="H16" s="16"/>
      <c r="I16" s="16"/>
      <c r="J16" s="16"/>
      <c r="K16" s="16"/>
    </row>
    <row r="17" spans="1:11" ht="12.75">
      <c r="A17" s="34"/>
      <c r="B17" s="35"/>
      <c r="C17" s="35"/>
      <c r="D17" s="35"/>
      <c r="E17" s="35"/>
      <c r="F17" s="36"/>
      <c r="G17" s="17"/>
      <c r="H17" s="17"/>
      <c r="I17" s="17"/>
      <c r="J17" s="17"/>
      <c r="K17" s="17"/>
    </row>
    <row r="18" spans="1:11" ht="12.75">
      <c r="A18" s="13" t="s">
        <v>27</v>
      </c>
      <c r="B18" s="14"/>
      <c r="C18" s="14"/>
      <c r="D18" s="14"/>
      <c r="E18" s="14"/>
      <c r="F18" s="15"/>
      <c r="G18" s="1">
        <f aca="true" t="shared" si="0" ref="G18:G23">194.5163+$N$6</f>
        <v>197.5163</v>
      </c>
      <c r="H18" s="1">
        <f aca="true" t="shared" si="1" ref="H18:H23">245.8413+$N$6</f>
        <v>248.8413</v>
      </c>
      <c r="I18" s="6">
        <v>151.571</v>
      </c>
      <c r="J18" s="4">
        <f aca="true" t="shared" si="2" ref="J18:J23">G18+I18</f>
        <v>349.0873</v>
      </c>
      <c r="K18" s="4">
        <f aca="true" t="shared" si="3" ref="K18:K23">H18+I18</f>
        <v>400.41229999999996</v>
      </c>
    </row>
    <row r="19" spans="1:11" ht="12.75">
      <c r="A19" s="13" t="s">
        <v>26</v>
      </c>
      <c r="B19" s="14"/>
      <c r="C19" s="14"/>
      <c r="D19" s="14"/>
      <c r="E19" s="14"/>
      <c r="F19" s="15"/>
      <c r="G19" s="1">
        <f t="shared" si="0"/>
        <v>197.5163</v>
      </c>
      <c r="H19" s="1">
        <f t="shared" si="1"/>
        <v>248.8413</v>
      </c>
      <c r="I19" s="6">
        <v>157.116</v>
      </c>
      <c r="J19" s="4">
        <f t="shared" si="2"/>
        <v>354.6323</v>
      </c>
      <c r="K19" s="4">
        <f t="shared" si="3"/>
        <v>405.95730000000003</v>
      </c>
    </row>
    <row r="20" spans="1:11" ht="12.75">
      <c r="A20" s="13" t="s">
        <v>8</v>
      </c>
      <c r="B20" s="14"/>
      <c r="C20" s="14"/>
      <c r="D20" s="14"/>
      <c r="E20" s="14"/>
      <c r="F20" s="15"/>
      <c r="G20" s="1">
        <f t="shared" si="0"/>
        <v>197.5163</v>
      </c>
      <c r="H20" s="1">
        <f t="shared" si="1"/>
        <v>248.8413</v>
      </c>
      <c r="I20" s="6">
        <v>161.552</v>
      </c>
      <c r="J20" s="4">
        <f t="shared" si="2"/>
        <v>359.0683</v>
      </c>
      <c r="K20" s="4">
        <f t="shared" si="3"/>
        <v>410.39329999999995</v>
      </c>
    </row>
    <row r="21" spans="1:11" ht="12.75">
      <c r="A21" s="13" t="s">
        <v>25</v>
      </c>
      <c r="B21" s="14"/>
      <c r="C21" s="14"/>
      <c r="D21" s="14"/>
      <c r="E21" s="14"/>
      <c r="F21" s="15"/>
      <c r="G21" s="1">
        <f t="shared" si="0"/>
        <v>197.5163</v>
      </c>
      <c r="H21" s="1">
        <f t="shared" si="1"/>
        <v>248.8413</v>
      </c>
      <c r="I21" s="6">
        <v>166.759</v>
      </c>
      <c r="J21" s="4">
        <f t="shared" si="2"/>
        <v>364.2753</v>
      </c>
      <c r="K21" s="4">
        <f t="shared" si="3"/>
        <v>415.60029999999995</v>
      </c>
    </row>
    <row r="22" spans="1:11" ht="12.75">
      <c r="A22" s="13" t="s">
        <v>9</v>
      </c>
      <c r="B22" s="14"/>
      <c r="C22" s="14"/>
      <c r="D22" s="14"/>
      <c r="E22" s="14"/>
      <c r="F22" s="15"/>
      <c r="G22" s="1">
        <f t="shared" si="0"/>
        <v>197.5163</v>
      </c>
      <c r="H22" s="1">
        <f t="shared" si="1"/>
        <v>248.8413</v>
      </c>
      <c r="I22" s="6">
        <v>172.959</v>
      </c>
      <c r="J22" s="4">
        <f t="shared" si="2"/>
        <v>370.4753</v>
      </c>
      <c r="K22" s="4">
        <f t="shared" si="3"/>
        <v>421.8003</v>
      </c>
    </row>
    <row r="23" spans="1:11" ht="12.75">
      <c r="A23" s="13" t="s">
        <v>10</v>
      </c>
      <c r="B23" s="14"/>
      <c r="C23" s="14"/>
      <c r="D23" s="14"/>
      <c r="E23" s="14"/>
      <c r="F23" s="15"/>
      <c r="G23" s="1">
        <f t="shared" si="0"/>
        <v>197.5163</v>
      </c>
      <c r="H23" s="1">
        <f t="shared" si="1"/>
        <v>248.8413</v>
      </c>
      <c r="I23" s="6">
        <v>180.464</v>
      </c>
      <c r="J23" s="4">
        <f t="shared" si="2"/>
        <v>377.9803</v>
      </c>
      <c r="K23" s="4">
        <f t="shared" si="3"/>
        <v>429.3053</v>
      </c>
    </row>
    <row r="24" spans="1:11" ht="12.75">
      <c r="A24" s="38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</row>
    <row r="25" spans="1:11" ht="12.75">
      <c r="A25" s="21" t="s">
        <v>22</v>
      </c>
      <c r="B25" s="21"/>
      <c r="C25" s="21"/>
      <c r="D25" s="21"/>
      <c r="E25" s="21"/>
      <c r="F25" s="21"/>
      <c r="G25" s="1">
        <f>194.5163+$N$6</f>
        <v>197.5163</v>
      </c>
      <c r="H25" s="1">
        <f>245.8413+$N$6</f>
        <v>248.8413</v>
      </c>
      <c r="I25" s="6">
        <v>201.97</v>
      </c>
      <c r="J25" s="4">
        <f>G25+I25</f>
        <v>399.4863</v>
      </c>
      <c r="K25" s="4">
        <f>H25+I25</f>
        <v>450.81129999999996</v>
      </c>
    </row>
    <row r="26" spans="1:11" ht="12.75">
      <c r="A26" s="21" t="s">
        <v>23</v>
      </c>
      <c r="B26" s="21"/>
      <c r="C26" s="21"/>
      <c r="D26" s="21"/>
      <c r="E26" s="21"/>
      <c r="F26" s="21"/>
      <c r="G26" s="1">
        <f>194.5163+$N$6</f>
        <v>197.5163</v>
      </c>
      <c r="H26" s="1">
        <f>245.8413+$N$6</f>
        <v>248.8413</v>
      </c>
      <c r="I26" s="6">
        <v>156.368</v>
      </c>
      <c r="J26" s="4">
        <f>G26+I26</f>
        <v>353.8843</v>
      </c>
      <c r="K26" s="4">
        <f>H26+I26</f>
        <v>405.2093</v>
      </c>
    </row>
    <row r="27" spans="1:16" ht="12.75">
      <c r="A27" s="21" t="s">
        <v>24</v>
      </c>
      <c r="B27" s="21"/>
      <c r="C27" s="21"/>
      <c r="D27" s="21"/>
      <c r="E27" s="21"/>
      <c r="F27" s="21"/>
      <c r="G27" s="1">
        <f>194.5163+$N$6</f>
        <v>197.5163</v>
      </c>
      <c r="H27" s="1">
        <f>245.8413+$N$6</f>
        <v>248.8413</v>
      </c>
      <c r="I27" s="6">
        <v>75.678</v>
      </c>
      <c r="J27" s="4">
        <f>G27+I27</f>
        <v>273.1943</v>
      </c>
      <c r="K27" s="4">
        <f>H27+I27</f>
        <v>324.5193</v>
      </c>
      <c r="P27">
        <v>115.09</v>
      </c>
    </row>
    <row r="28" spans="1:11" ht="12.75" customHeight="1">
      <c r="A28" s="18" t="s">
        <v>28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12.75">
      <c r="A29" s="13" t="s">
        <v>29</v>
      </c>
      <c r="B29" s="14"/>
      <c r="C29" s="14"/>
      <c r="D29" s="14"/>
      <c r="E29" s="14"/>
      <c r="F29" s="15"/>
      <c r="G29" s="2"/>
      <c r="H29" s="2"/>
      <c r="I29" s="2"/>
      <c r="J29" s="8">
        <v>1230.7215</v>
      </c>
      <c r="K29" s="8">
        <v>1359.6417</v>
      </c>
    </row>
    <row r="30" spans="1:11" ht="12.75">
      <c r="A30" s="13" t="s">
        <v>30</v>
      </c>
      <c r="B30" s="14"/>
      <c r="C30" s="14"/>
      <c r="D30" s="14"/>
      <c r="E30" s="14"/>
      <c r="F30" s="15"/>
      <c r="G30" s="2"/>
      <c r="H30" s="2"/>
      <c r="I30" s="2"/>
      <c r="J30" s="4">
        <v>142.945</v>
      </c>
      <c r="K30" s="4">
        <v>172.945</v>
      </c>
    </row>
    <row r="31" spans="1:11" ht="12.75">
      <c r="A31" s="9"/>
      <c r="B31" s="9"/>
      <c r="C31" s="9"/>
      <c r="D31" s="9"/>
      <c r="E31" s="9"/>
      <c r="F31" s="9"/>
      <c r="G31" s="10"/>
      <c r="H31" s="10"/>
      <c r="I31" s="10"/>
      <c r="J31" s="11"/>
      <c r="K31" s="11"/>
    </row>
    <row r="32" spans="1:11" ht="12.75">
      <c r="A32" s="9"/>
      <c r="B32" s="9"/>
      <c r="C32" s="9"/>
      <c r="D32" s="9"/>
      <c r="E32" s="9"/>
      <c r="F32" s="9"/>
      <c r="G32" s="10"/>
      <c r="H32" s="10"/>
      <c r="I32" s="10"/>
      <c r="J32" s="11"/>
      <c r="K32" s="11"/>
    </row>
    <row r="33" spans="1:11" ht="12.75">
      <c r="A33" s="9"/>
      <c r="B33" s="9"/>
      <c r="C33" s="9"/>
      <c r="D33" s="9"/>
      <c r="E33" s="9"/>
      <c r="F33" s="9"/>
      <c r="G33" s="10"/>
      <c r="H33" s="10"/>
      <c r="I33" s="10"/>
      <c r="J33" s="11"/>
      <c r="K33" s="11"/>
    </row>
    <row r="34" spans="1:11" ht="12.75">
      <c r="A34" s="9" t="s">
        <v>0</v>
      </c>
      <c r="B34" s="9"/>
      <c r="C34" s="9"/>
      <c r="D34" s="9"/>
      <c r="E34" s="9"/>
      <c r="F34" s="9"/>
      <c r="G34" s="10"/>
      <c r="H34" s="10"/>
      <c r="I34" s="10"/>
      <c r="J34" s="11"/>
      <c r="K34" s="11"/>
    </row>
    <row r="35" spans="1:11" ht="12.75">
      <c r="A35" s="9"/>
      <c r="B35" s="9" t="s">
        <v>2</v>
      </c>
      <c r="C35" s="9"/>
      <c r="D35" s="9"/>
      <c r="E35" s="9"/>
      <c r="F35" s="9"/>
      <c r="G35" s="10"/>
      <c r="H35" s="10"/>
      <c r="I35" s="10"/>
      <c r="J35" s="11"/>
      <c r="K35" s="11"/>
    </row>
    <row r="36" spans="1:11" ht="12.75">
      <c r="A36" s="9"/>
      <c r="B36" s="9" t="s">
        <v>1</v>
      </c>
      <c r="C36" s="9"/>
      <c r="D36" s="9"/>
      <c r="E36" s="9"/>
      <c r="F36" s="9"/>
      <c r="G36" s="10"/>
      <c r="H36" s="10"/>
      <c r="I36" s="10"/>
      <c r="J36" s="11"/>
      <c r="K36" s="11"/>
    </row>
    <row r="37" spans="1:11" ht="12.75">
      <c r="A37" s="9"/>
      <c r="B37" s="9" t="s">
        <v>3</v>
      </c>
      <c r="C37" s="9"/>
      <c r="D37" s="9"/>
      <c r="E37" s="9"/>
      <c r="F37" s="9"/>
      <c r="G37" s="10"/>
      <c r="H37" s="10"/>
      <c r="I37" s="10"/>
      <c r="J37" s="11"/>
      <c r="K37" s="11"/>
    </row>
    <row r="38" spans="1:11" ht="12.75">
      <c r="A38" s="9"/>
      <c r="B38" s="9" t="s">
        <v>4</v>
      </c>
      <c r="C38" s="9"/>
      <c r="D38" s="9"/>
      <c r="E38" s="9"/>
      <c r="F38" s="9"/>
      <c r="G38" s="10"/>
      <c r="H38" s="10"/>
      <c r="I38" s="10"/>
      <c r="J38" s="11"/>
      <c r="K38" s="11"/>
    </row>
    <row r="39" spans="1:11" ht="12.75">
      <c r="A39" s="9"/>
      <c r="B39" s="9"/>
      <c r="C39" s="9"/>
      <c r="D39" s="9"/>
      <c r="E39" s="9"/>
      <c r="F39" s="9"/>
      <c r="G39" s="10"/>
      <c r="H39" s="10"/>
      <c r="I39" s="10"/>
      <c r="J39" s="11"/>
      <c r="K39" s="11"/>
    </row>
    <row r="40" spans="1:11" ht="12.75">
      <c r="A40" s="9"/>
      <c r="B40" s="9"/>
      <c r="C40" s="9"/>
      <c r="D40" s="9"/>
      <c r="E40" s="9"/>
      <c r="F40" s="9"/>
      <c r="G40" s="10"/>
      <c r="H40" s="10"/>
      <c r="I40" s="10"/>
      <c r="J40" s="11"/>
      <c r="K40" s="11"/>
    </row>
    <row r="41" spans="1:11" ht="12.75">
      <c r="A41" s="9"/>
      <c r="B41" s="9"/>
      <c r="C41" s="9"/>
      <c r="D41" s="9"/>
      <c r="E41" s="9"/>
      <c r="F41" s="9"/>
      <c r="G41" s="10"/>
      <c r="H41" s="10"/>
      <c r="I41" s="10"/>
      <c r="J41" s="11"/>
      <c r="K41" s="11"/>
    </row>
    <row r="42" spans="1:11" ht="12.75">
      <c r="A42" s="9"/>
      <c r="B42" s="9"/>
      <c r="C42" s="9"/>
      <c r="D42" s="9"/>
      <c r="E42" s="9"/>
      <c r="F42" s="9"/>
      <c r="G42" s="10"/>
      <c r="H42" s="10"/>
      <c r="I42" s="10"/>
      <c r="J42" s="11"/>
      <c r="K42" s="11"/>
    </row>
    <row r="44" spans="1:11" ht="12.75" customHeight="1">
      <c r="A44" s="37" t="s">
        <v>18</v>
      </c>
      <c r="B44" s="37"/>
      <c r="C44" s="37"/>
      <c r="D44" s="37"/>
      <c r="E44" s="37"/>
      <c r="F44" s="3"/>
      <c r="G44" s="3"/>
      <c r="H44" s="3"/>
      <c r="I44" s="3"/>
      <c r="J44" s="3"/>
      <c r="K44" s="3"/>
    </row>
    <row r="45" spans="1:11" ht="12.75">
      <c r="A45" s="37"/>
      <c r="B45" s="37"/>
      <c r="C45" s="37"/>
      <c r="D45" s="37"/>
      <c r="E45" s="37"/>
      <c r="F45" s="3"/>
      <c r="G45" s="3"/>
      <c r="H45" s="23" t="s">
        <v>19</v>
      </c>
      <c r="I45" s="23"/>
      <c r="J45" s="23"/>
      <c r="K45" s="23"/>
    </row>
    <row r="46" spans="1:11" ht="12.75">
      <c r="A46" s="37"/>
      <c r="B46" s="37"/>
      <c r="C46" s="37"/>
      <c r="D46" s="37"/>
      <c r="E46" s="37"/>
      <c r="F46" s="3"/>
      <c r="G46" s="3"/>
      <c r="H46" s="3"/>
      <c r="I46" s="3"/>
      <c r="J46" s="3"/>
      <c r="K46" s="3"/>
    </row>
  </sheetData>
  <mergeCells count="28">
    <mergeCell ref="H45:K45"/>
    <mergeCell ref="A44:E46"/>
    <mergeCell ref="A30:F30"/>
    <mergeCell ref="H16:H17"/>
    <mergeCell ref="A19:F19"/>
    <mergeCell ref="A24:K24"/>
    <mergeCell ref="A25:F25"/>
    <mergeCell ref="A26:F26"/>
    <mergeCell ref="A29:F29"/>
    <mergeCell ref="A1:K2"/>
    <mergeCell ref="J16:J17"/>
    <mergeCell ref="J5:K5"/>
    <mergeCell ref="K16:K17"/>
    <mergeCell ref="G6:H13"/>
    <mergeCell ref="J6:K13"/>
    <mergeCell ref="A6:F14"/>
    <mergeCell ref="A15:F15"/>
    <mergeCell ref="A16:F17"/>
    <mergeCell ref="I6:I13"/>
    <mergeCell ref="A22:F22"/>
    <mergeCell ref="A21:F21"/>
    <mergeCell ref="I16:I17"/>
    <mergeCell ref="A28:K28"/>
    <mergeCell ref="A23:F23"/>
    <mergeCell ref="A27:F27"/>
    <mergeCell ref="A20:F20"/>
    <mergeCell ref="A18:F18"/>
    <mergeCell ref="G16:G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2011-02-16T10:56:48Z</cp:lastPrinted>
  <dcterms:created xsi:type="dcterms:W3CDTF">2008-06-24T05:03:44Z</dcterms:created>
  <dcterms:modified xsi:type="dcterms:W3CDTF">2011-02-16T11:12:18Z</dcterms:modified>
  <cp:category/>
  <cp:version/>
  <cp:contentType/>
  <cp:contentStatus/>
</cp:coreProperties>
</file>